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1" l="1"/>
  <c r="E5" i="1"/>
  <c r="E6" i="1"/>
  <c r="E7" i="1"/>
  <c r="E8" i="1"/>
  <c r="E9" i="1"/>
  <c r="E10" i="1"/>
  <c r="E11" i="1"/>
  <c r="E12" i="1"/>
  <c r="E13" i="1"/>
</calcChain>
</file>

<file path=xl/sharedStrings.xml><?xml version="1.0" encoding="utf-8"?>
<sst xmlns="http://schemas.openxmlformats.org/spreadsheetml/2006/main" count="26" uniqueCount="10">
  <si>
    <t>Year</t>
  </si>
  <si>
    <t>Buffer</t>
  </si>
  <si>
    <t>Spawning Biomass</t>
  </si>
  <si>
    <t>Fraction Unfished</t>
  </si>
  <si>
    <t>Assumed Removals (mt)</t>
  </si>
  <si>
    <t>OFL (mt)</t>
  </si>
  <si>
    <t>ABC (mt)</t>
  </si>
  <si>
    <t>ACL</t>
  </si>
  <si>
    <t>-</t>
  </si>
  <si>
    <t>TBD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</si>
</sst>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5" formatCode="0.000"/>
    <numFmt numFmtId="168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">
    <xf numFmtId="0" fontId="0" fillId="0" borderId="0" xfId="0"/>
    <xf numFmtId="0" fontId="2" fillId="0" borderId="1" xfId="0" applyFont="1" applyBorder="1" applyAlignment="1">
      <alignment horizontal="right"/>
    </xf>
    <xf numFmtId="165" fontId="2" fillId="0" borderId="1" xfId="0" applyNumberFormat="1" applyFont="1" applyBorder="1" applyAlignment="1">
      <alignment horizontal="right"/>
    </xf>
    <xf numFmtId="168" fontId="2" fillId="0" borderId="1" xfId="1" applyNumberFormat="1" applyFont="1" applyBorder="1" applyAlignment="1">
      <alignment horizontal="right"/>
    </xf>
    <xf numFmtId="0" fontId="3" fillId="0" borderId="1" xfId="0" applyFont="1" applyBorder="1" applyAlignment="1">
      <alignment horizontal="right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tabSelected="1" workbookViewId="0">
      <selection activeCell="K5" sqref="K5"/>
    </sheetView>
  </sheetViews>
  <sheetFormatPr defaultRowHeight="14.4" x14ac:dyDescent="0.3"/>
  <cols>
    <col min="1" max="1" width="9" bestFit="1" customWidth="1"/>
    <col min="2" max="8" width="12.109375" customWidth="1"/>
  </cols>
  <sheetData>
    <row r="1" spans="1:8" ht="42" x14ac:dyDescent="0.3">
      <c r="A1" s="4" t="s">
        <v>0</v>
      </c>
      <c r="B1" s="4" t="s">
        <v>5</v>
      </c>
      <c r="C1" s="4" t="s">
        <v>6</v>
      </c>
      <c r="D1" s="4" t="s">
        <v>7</v>
      </c>
      <c r="E1" s="4" t="s">
        <v>1</v>
      </c>
      <c r="F1" s="4" t="s">
        <v>4</v>
      </c>
      <c r="G1" s="4" t="s">
        <v>2</v>
      </c>
      <c r="H1" s="4" t="s">
        <v>3</v>
      </c>
    </row>
    <row r="2" spans="1:8" x14ac:dyDescent="0.3">
      <c r="A2" s="1">
        <v>2021</v>
      </c>
      <c r="B2" s="3">
        <v>93547</v>
      </c>
      <c r="C2" s="3">
        <v>84192.3</v>
      </c>
      <c r="D2" s="3">
        <v>50000</v>
      </c>
      <c r="E2" s="2" t="s">
        <v>8</v>
      </c>
      <c r="F2" s="3">
        <v>10000</v>
      </c>
      <c r="G2" s="3">
        <v>232065</v>
      </c>
      <c r="H2" s="2">
        <v>0.78915000000000002</v>
      </c>
    </row>
    <row r="3" spans="1:8" x14ac:dyDescent="0.3">
      <c r="A3" s="1">
        <v>2022</v>
      </c>
      <c r="B3" s="3">
        <v>84192.3</v>
      </c>
      <c r="C3" s="3">
        <v>78435.839999999997</v>
      </c>
      <c r="D3" s="3">
        <v>50000</v>
      </c>
      <c r="E3" s="2" t="s">
        <v>8</v>
      </c>
      <c r="F3" s="3">
        <v>10000</v>
      </c>
      <c r="G3" s="3">
        <v>231642</v>
      </c>
      <c r="H3" s="2">
        <v>0.78771199999999997</v>
      </c>
    </row>
    <row r="4" spans="1:8" x14ac:dyDescent="0.3">
      <c r="A4" s="1">
        <v>2023</v>
      </c>
      <c r="B4" s="3">
        <v>63834</v>
      </c>
      <c r="C4" s="3">
        <v>59684.79</v>
      </c>
      <c r="D4" s="3">
        <v>50000</v>
      </c>
      <c r="E4" s="2">
        <f t="shared" ref="E3:E13" si="0">C4/B4</f>
        <v>0.93500000000000005</v>
      </c>
      <c r="F4" s="3">
        <v>50000</v>
      </c>
      <c r="G4" s="3">
        <v>230918</v>
      </c>
      <c r="H4" s="2">
        <v>0.78524799999999995</v>
      </c>
    </row>
    <row r="5" spans="1:8" x14ac:dyDescent="0.3">
      <c r="A5" s="1">
        <v>2024</v>
      </c>
      <c r="B5" s="3">
        <v>55859</v>
      </c>
      <c r="C5" s="3">
        <v>51948.87</v>
      </c>
      <c r="D5" s="3">
        <v>50000</v>
      </c>
      <c r="E5" s="2">
        <f t="shared" si="0"/>
        <v>0.93</v>
      </c>
      <c r="F5" s="3">
        <v>50000</v>
      </c>
      <c r="G5" s="3">
        <v>211824</v>
      </c>
      <c r="H5" s="2">
        <v>0.72031999999999996</v>
      </c>
    </row>
    <row r="6" spans="1:8" x14ac:dyDescent="0.3">
      <c r="A6" s="1">
        <v>2025</v>
      </c>
      <c r="B6" s="3">
        <v>51214.2</v>
      </c>
      <c r="C6" s="3">
        <v>47424.3</v>
      </c>
      <c r="D6" s="1" t="s">
        <v>9</v>
      </c>
      <c r="E6" s="2">
        <f t="shared" si="0"/>
        <v>0.92599903932893624</v>
      </c>
      <c r="F6" s="1" t="s">
        <v>8</v>
      </c>
      <c r="G6" s="3">
        <v>192697</v>
      </c>
      <c r="H6" s="2">
        <v>0.65527599999999997</v>
      </c>
    </row>
    <row r="7" spans="1:8" x14ac:dyDescent="0.3">
      <c r="A7" s="1">
        <v>2026</v>
      </c>
      <c r="B7" s="3">
        <v>46049.2</v>
      </c>
      <c r="C7" s="3">
        <v>42457.4</v>
      </c>
      <c r="D7" s="1" t="s">
        <v>9</v>
      </c>
      <c r="E7" s="2">
        <f t="shared" si="0"/>
        <v>0.92200081651798516</v>
      </c>
      <c r="F7" s="1" t="s">
        <v>8</v>
      </c>
      <c r="G7" s="3">
        <v>175053</v>
      </c>
      <c r="H7" s="2">
        <v>0.59527699999999995</v>
      </c>
    </row>
    <row r="8" spans="1:8" x14ac:dyDescent="0.3">
      <c r="A8" s="1">
        <v>2027</v>
      </c>
      <c r="B8" s="3">
        <v>42063.8</v>
      </c>
      <c r="C8" s="3">
        <v>38572.5</v>
      </c>
      <c r="D8" s="1" t="s">
        <v>9</v>
      </c>
      <c r="E8" s="2">
        <f t="shared" si="0"/>
        <v>0.91699989064230991</v>
      </c>
      <c r="F8" s="1" t="s">
        <v>8</v>
      </c>
      <c r="G8" s="3">
        <v>160340</v>
      </c>
      <c r="H8" s="2">
        <v>0.54524499999999998</v>
      </c>
    </row>
    <row r="9" spans="1:8" x14ac:dyDescent="0.3">
      <c r="A9" s="1">
        <v>2028</v>
      </c>
      <c r="B9" s="3">
        <v>39009.699999999997</v>
      </c>
      <c r="C9" s="3">
        <v>35615.9</v>
      </c>
      <c r="D9" s="1" t="s">
        <v>9</v>
      </c>
      <c r="E9" s="2">
        <f t="shared" si="0"/>
        <v>0.91300112536112821</v>
      </c>
      <c r="F9" s="1" t="s">
        <v>8</v>
      </c>
      <c r="G9" s="3">
        <v>148190</v>
      </c>
      <c r="H9" s="2">
        <v>0.50392899999999996</v>
      </c>
    </row>
    <row r="10" spans="1:8" x14ac:dyDescent="0.3">
      <c r="A10" s="1">
        <v>2029</v>
      </c>
      <c r="B10" s="3">
        <v>36669.5</v>
      </c>
      <c r="C10" s="3">
        <v>33332.6</v>
      </c>
      <c r="D10" s="1" t="s">
        <v>9</v>
      </c>
      <c r="E10" s="2">
        <f t="shared" si="0"/>
        <v>0.90900066813018987</v>
      </c>
      <c r="F10" s="1" t="s">
        <v>8</v>
      </c>
      <c r="G10" s="3">
        <v>138201</v>
      </c>
      <c r="H10" s="2">
        <v>0.46995900000000002</v>
      </c>
    </row>
    <row r="11" spans="1:8" x14ac:dyDescent="0.3">
      <c r="A11" s="1">
        <v>2030</v>
      </c>
      <c r="B11" s="3">
        <v>34873.300000000003</v>
      </c>
      <c r="C11" s="3">
        <v>31525.5</v>
      </c>
      <c r="D11" s="1" t="s">
        <v>9</v>
      </c>
      <c r="E11" s="2">
        <f t="shared" si="0"/>
        <v>0.90400105524857122</v>
      </c>
      <c r="F11" s="1" t="s">
        <v>8</v>
      </c>
      <c r="G11" s="3">
        <v>130018</v>
      </c>
      <c r="H11" s="2">
        <v>0.442135</v>
      </c>
    </row>
    <row r="12" spans="1:8" x14ac:dyDescent="0.3">
      <c r="A12" s="1">
        <v>2031</v>
      </c>
      <c r="B12" s="3">
        <v>33490</v>
      </c>
      <c r="C12" s="3">
        <v>30141</v>
      </c>
      <c r="D12" s="1" t="s">
        <v>9</v>
      </c>
      <c r="E12" s="2">
        <f t="shared" si="0"/>
        <v>0.9</v>
      </c>
      <c r="F12" s="1" t="s">
        <v>8</v>
      </c>
      <c r="G12" s="3">
        <v>123340</v>
      </c>
      <c r="H12" s="2">
        <v>0.41942600000000002</v>
      </c>
    </row>
    <row r="13" spans="1:8" x14ac:dyDescent="0.3">
      <c r="A13" s="1">
        <v>2032</v>
      </c>
      <c r="B13" s="3">
        <v>32406.799999999999</v>
      </c>
      <c r="C13" s="3">
        <v>29036.5</v>
      </c>
      <c r="D13" s="1" t="s">
        <v>9</v>
      </c>
      <c r="E13" s="2">
        <f t="shared" si="0"/>
        <v>0.89600022217559283</v>
      </c>
      <c r="F13" s="1" t="s">
        <v>8</v>
      </c>
      <c r="G13" s="3">
        <v>117869</v>
      </c>
      <c r="H13" s="2">
        <v>0.40081899999999998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2023-09-12T14:33:57Z</dcterms:modified>
</cp:coreProperties>
</file>